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2\Kompetenzprofile DE\"/>
    </mc:Choice>
  </mc:AlternateContent>
  <xr:revisionPtr revIDLastSave="0" documentId="13_ncr:1_{62CAF18F-AF78-4659-AED3-A27158B7065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2" i="3"/>
  <c r="F9" i="3"/>
  <c r="F10" i="3"/>
  <c r="F11" i="3"/>
  <c r="F8" i="3"/>
  <c r="F7" i="3"/>
  <c r="F6" i="3"/>
  <c r="F5" i="3"/>
  <c r="F4" i="3"/>
  <c r="F3" i="3"/>
  <c r="F1" i="3" l="1"/>
  <c r="F2" i="3"/>
</calcChain>
</file>

<file path=xl/sharedStrings.xml><?xml version="1.0" encoding="utf-8"?>
<sst xmlns="http://schemas.openxmlformats.org/spreadsheetml/2006/main" count="67" uniqueCount="59">
  <si>
    <t xml:space="preserve">1
</t>
  </si>
  <si>
    <t xml:space="preserve">3
</t>
  </si>
  <si>
    <t xml:space="preserve">6
</t>
  </si>
  <si>
    <t xml:space="preserve">7
</t>
  </si>
  <si>
    <t xml:space="preserve">9
</t>
  </si>
  <si>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</si>
  <si>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</si>
  <si>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</si>
  <si>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</si>
  <si>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</si>
  <si>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</si>
  <si>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</si>
  <si>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</si>
  <si>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t>Umfassend vorhanden</t>
  </si>
  <si>
    <t>eher umfassend vorhanden</t>
  </si>
  <si>
    <t>vorhanden</t>
  </si>
  <si>
    <t>eher wenig vorhanden</t>
  </si>
  <si>
    <t>wenig vorhanden</t>
  </si>
  <si>
    <t>sehr wenig vorhanden</t>
  </si>
  <si>
    <t>Beschreibe deine drei wichtigsten Lernziele / der gewünschte Kompetenzzuwachs im Bereich Fachkompetenz:</t>
  </si>
  <si>
    <r>
      <rPr>
        <b/>
        <sz val="10"/>
        <color theme="1"/>
        <rFont val="Arial"/>
        <family val="2"/>
      </rPr>
      <t>Sterben Tod und Trauer</t>
    </r>
    <r>
      <rPr>
        <i/>
        <sz val="10"/>
        <color theme="1"/>
        <rFont val="Arial"/>
        <family val="2"/>
      </rPr>
      <t xml:space="preserve"> (bei zutreffender Kategorie Wert "1" einfügen)</t>
    </r>
  </si>
  <si>
    <r>
      <t xml:space="preserve">Psychische Erkrankungen  </t>
    </r>
    <r>
      <rPr>
        <i/>
        <sz val="7"/>
        <color theme="1"/>
        <rFont val="Arial"/>
        <family val="2"/>
      </rPr>
      <t>(bei zutreffender Kategorie Wert "1" einfügen)</t>
    </r>
  </si>
  <si>
    <r>
      <t xml:space="preserve"> </t>
    </r>
    <r>
      <rPr>
        <i/>
        <sz val="7"/>
        <color theme="1"/>
        <rFont val="Arial"/>
        <family val="2"/>
      </rPr>
      <t>(bei zutreffender Kategorie Wert "1" einfügen)</t>
    </r>
  </si>
  <si>
    <t xml:space="preserve">Wissen über psychischen Erkrankungen </t>
  </si>
  <si>
    <r>
      <t>Herzkreislaufsystem und Herz- Kreislauferkrankungen</t>
    </r>
    <r>
      <rPr>
        <i/>
        <sz val="7"/>
        <color theme="1"/>
        <rFont val="Arial"/>
        <family val="2"/>
      </rPr>
      <t>(bei zutreffender Kategorie Wert "1" einfügen)</t>
    </r>
  </si>
  <si>
    <t>Bewegunsapparat / Lagerung und Transfer</t>
  </si>
  <si>
    <t>Kompetenzprofil Fachkompetenz PFH2</t>
  </si>
  <si>
    <t>Wissen über verschiedene Krankheitsbilder des Herz-Kreislauf-Systems sowie deren Symptome.</t>
  </si>
  <si>
    <t>Wissen über praktische Präventionsmöglichkeiten im Hinblick auf Erkrankungen des Herz-Kreislauf-Systems</t>
  </si>
  <si>
    <t xml:space="preserve">Chronisch krank sein / Multimorbidität </t>
  </si>
  <si>
    <t>Wissen um die psychischen, physischen, spirituellen, sozialen und kulturellen Dimensionen des Wohlbefindens bei Personen mit einer chronischen Erkrankung."</t>
  </si>
  <si>
    <t>Wissen über die Auswirkungen von chronischen Krankheiten und Multimorbidität auf das Wohlbefinden und die Pflege.</t>
  </si>
  <si>
    <t>Wissen über die Krankheitsbilder: Rheuma, Diabetes, Multiple Sklerose und Apoplexie (Schlaganfall)</t>
  </si>
  <si>
    <t>Wissen über verschiedene Krankheitsbilder und deren Auswirkungen auf das muskuloskelettale System.</t>
  </si>
  <si>
    <t>Wissen über das Lagern von bettlägerigen Patienten sowie das sichere Transferieren von Patienten</t>
  </si>
  <si>
    <t>Für mich ist das Thema Sterben und Tod  persönlicher Bedeutung.</t>
  </si>
  <si>
    <t>Wissen über die Phasen des Sterbens und die dazugehörige Betreuung</t>
  </si>
  <si>
    <t>Wissen darüber, wie man das Bewusstsein für die emotionalen und praktischen Bedürfnisse von Angehörigen, die einen Sterbenden begleiten, schärft.</t>
  </si>
  <si>
    <t>Wissen in Bezug auf Palliativpflege und die Begleitung von Menschen</t>
  </si>
  <si>
    <t>Wissen über die wichtigsten Merkmale und Symptome verschiedener psychischer Erkrankungen, das bei der Betreuung von Menschen mit diesen Erkrankungen hilfreich ist.</t>
  </si>
  <si>
    <t xml:space="preserve">4
</t>
  </si>
  <si>
    <t xml:space="preserve">8
</t>
  </si>
  <si>
    <t xml:space="preserve">10
</t>
  </si>
  <si>
    <t xml:space="preserve">11
</t>
  </si>
  <si>
    <t xml:space="preserve">12
</t>
  </si>
  <si>
    <t xml:space="preserve">13
</t>
  </si>
  <si>
    <t>1: Wissen über verschiedene Krankheitsbilder des Herz-Kreislauf-Systems sowie deren Symptome.</t>
  </si>
  <si>
    <t>2: Wissen über praktische Präventionsmöglichkeiten im Hinblick auf Erkrankungen des Herz-Kreislauf-Systems</t>
  </si>
  <si>
    <t>3: Wissen um die psychischen, physischen, spirituellen, sozialen und kulturellen Dimensionen des Wohlbefindens bei Personen mit einer chronischen Erkrankung.</t>
  </si>
  <si>
    <t>4: Wissen über die Auswirkungen von chronischen Krankheiten und Multimorbidität auf das Wohlbefinden und die Pflege.</t>
  </si>
  <si>
    <t>5: Wissen über die Krankheitsbilder: Rheuma, Diabetes, Multiple Sklerose und Apoplexie (Schlaganfall)</t>
  </si>
  <si>
    <t>6: Wissen über verschiedene Krankheitsbilder und deren Auswirkungen auf das muskuloskelettale System.</t>
  </si>
  <si>
    <t>7: Wissen über das Lagern von bettlägerigen Patienten sowie das sichere Transferieren von Patienten</t>
  </si>
  <si>
    <t>8: Für mich ist das Thema Sterben und Tod  persönlicher Bedeutung.</t>
  </si>
  <si>
    <t>9: Wissen über die Phasen des Sterbens und die dazugehörige Betreuung</t>
  </si>
  <si>
    <t>10: Wissen darüber, wie man das Bewusstsein für die emotionalen und praktischen Bedürfnisse von Angehörigen, die einen Sterbenden begleiten, schärft.</t>
  </si>
  <si>
    <t>11: Wissen in Bezug auf Palliativpflege und die Begleitung von Menschen</t>
  </si>
  <si>
    <t>12: Wissen über psychischen Erkrankungen</t>
  </si>
  <si>
    <t>13: Wissen über die wichtigsten Merkmale und Symptome verschiedener psychischer Erkrankungen, das bei der Betreuung von Menschen mit diesen Erkrankungen hilfreich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</si>
</sst>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2" borderId="0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0" xfId="0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3" fillId="5" borderId="41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3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43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5" borderId="43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35" xfId="0" applyFont="1" applyFill="1" applyBorder="1" applyAlignment="1">
      <alignment horizontal="left" vertical="center" indent="1"/>
    </xf>
    <xf numFmtId="0" fontId="3" fillId="3" borderId="36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34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indent="1"/>
    </xf>
    <xf numFmtId="0" fontId="11" fillId="6" borderId="0" xfId="0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left" vertical="center" indent="1"/>
    </xf>
    <xf numFmtId="0" fontId="11" fillId="6" borderId="35" xfId="0" applyFont="1" applyFill="1" applyBorder="1" applyAlignment="1">
      <alignment horizontal="left" vertical="center" indent="1"/>
    </xf>
    <xf numFmtId="0" fontId="11" fillId="6" borderId="36" xfId="0" applyFont="1" applyFill="1" applyBorder="1" applyAlignment="1">
      <alignment horizontal="left" vertical="center" indent="1"/>
    </xf>
    <xf numFmtId="0" fontId="11" fillId="6" borderId="37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Tabelle3!$B$1:$B$13</c:f>
              <c:strCache>
                <c:ptCount val="13"/>
                <c:pt idx="0">
                  <c:v>1: Wissen über verschiedene Krankheitsbilder des Herz-Kreislauf-Systems sowie deren Symptome.</c:v>
                </c:pt>
                <c:pt idx="1">
                  <c:v>2: Wissen über praktische Präventionsmöglichkeiten im Hinblick auf Erkrankungen des Herz-Kreislauf-Systems</c:v>
                </c:pt>
                <c:pt idx="2">
                  <c:v>3: Wissen um die psychischen, physischen, spirituellen, sozialen und kulturellen Dimensionen des Wohlbefindens bei Personen mit einer chronischen Erkrankung.</c:v>
                </c:pt>
                <c:pt idx="3">
                  <c:v>4: Wissen über die Auswirkungen von chronischen Krankheiten und Multimorbidität auf das Wohlbefinden und die Pflege.</c:v>
                </c:pt>
                <c:pt idx="4">
                  <c:v>5: Wissen über die Krankheitsbilder: Rheuma, Diabetes, Multiple Sklerose und Apoplexie (Schlaganfall)</c:v>
                </c:pt>
                <c:pt idx="5">
                  <c:v>6: Wissen über verschiedene Krankheitsbilder und deren Auswirkungen auf das muskuloskelettale System.</c:v>
                </c:pt>
                <c:pt idx="6">
                  <c:v>7: Wissen über das Lagern von bettlägerigen Patienten sowie das sichere Transferieren von Patienten</c:v>
                </c:pt>
                <c:pt idx="7">
                  <c:v>8: Für mich ist das Thema Sterben und Tod  persönlicher Bedeutung.</c:v>
                </c:pt>
                <c:pt idx="8">
                  <c:v>9: Wissen über die Phasen des Sterbens und die dazugehörige Betreuung</c:v>
                </c:pt>
                <c:pt idx="9">
                  <c:v>10: Wissen darüber, wie man das Bewusstsein für die emotionalen und praktischen Bedürfnisse von Angehörigen, die einen Sterbenden begleiten, schärft.</c:v>
                </c:pt>
                <c:pt idx="10">
                  <c:v>11: Wissen in Bezug auf Palliativpflege und die Begleitung von Menschen</c:v>
                </c:pt>
                <c:pt idx="11">
                  <c:v>12: Wissen über psychischen Erkrankungen</c:v>
                </c:pt>
                <c:pt idx="12">
                  <c:v>13: Wissen über die wichtigsten Merkmale und Symptome verschiedener psychischer Erkrankungen, das bei der Betreuung von Menschen mit diesen Erkrankungen hilfreich ist.</c:v>
                </c:pt>
              </c:strCache>
            </c:strRef>
          </c:cat>
          <c:val>
            <c:numRef>
              <c:f>Tabelle3!$F$1:$F$13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0.67107</cdr:x>
      <cdr:y>0.02357</cdr:y>
    </cdr:from>
    <cdr:to>
      <cdr:x>0.87174</cdr:x>
      <cdr:y>0.10926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926658" y="243753"/>
          <a:ext cx="2968376" cy="8862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800"/>
            <a:t>Herzkreislaufsystem und Herz- Kreislauferkrankungen </a:t>
          </a:r>
        </a:p>
      </cdr:txBody>
    </cdr:sp>
  </cdr:relSizeAnchor>
  <cdr:relSizeAnchor xmlns:cdr="http://schemas.openxmlformats.org/drawingml/2006/chartDrawing">
    <cdr:from>
      <cdr:x>0.7785</cdr:x>
      <cdr:y>0.33225</cdr:y>
    </cdr:from>
    <cdr:to>
      <cdr:x>0.9609</cdr:x>
      <cdr:y>0.39111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919858" y="3350414"/>
          <a:ext cx="2792730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Chronisch krank sein / Multimorbidität </a:t>
          </a:r>
        </a:p>
      </cdr:txBody>
    </cdr:sp>
  </cdr:relSizeAnchor>
  <cdr:relSizeAnchor xmlns:cdr="http://schemas.openxmlformats.org/drawingml/2006/chartDrawing">
    <cdr:from>
      <cdr:x>0.81316</cdr:x>
      <cdr:y>0.88201</cdr:y>
    </cdr:from>
    <cdr:to>
      <cdr:x>0.96208</cdr:x>
      <cdr:y>0.94087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50535" y="8894319"/>
          <a:ext cx="2280089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Bewegunsapparat / Lagerung und Transfer</a:t>
          </a:r>
        </a:p>
      </cdr:txBody>
    </cdr:sp>
  </cdr:relSizeAnchor>
  <cdr:relSizeAnchor xmlns:cdr="http://schemas.openxmlformats.org/drawingml/2006/chartDrawing">
    <cdr:from>
      <cdr:x>0.36127</cdr:x>
      <cdr:y>0.90133</cdr:y>
    </cdr:from>
    <cdr:to>
      <cdr:x>0.53233</cdr:x>
      <cdr:y>0.97532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531514" y="9089120"/>
          <a:ext cx="2619165" cy="746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Sterben Tod und Trauer</a:t>
          </a:r>
        </a:p>
      </cdr:txBody>
    </cdr:sp>
  </cdr:relSizeAnchor>
  <cdr:relSizeAnchor xmlns:cdr="http://schemas.openxmlformats.org/drawingml/2006/chartDrawing">
    <cdr:from>
      <cdr:x>0.01155</cdr:x>
      <cdr:y>0.29807</cdr:y>
    </cdr:from>
    <cdr:to>
      <cdr:x>0.18241</cdr:x>
      <cdr:y>0.40363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176894" y="3005738"/>
          <a:ext cx="2616089" cy="10644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Psychische Erkrankungen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85"/>
  <sheetViews>
    <sheetView tabSelected="1" view="pageLayout" zoomScaleNormal="100" workbookViewId="0">
      <selection activeCell="B42" sqref="B42:L42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51" customWidth="1"/>
    <col min="3" max="3" width="6.6640625" style="4" customWidth="1"/>
    <col min="4" max="4" width="23.6640625" style="4" customWidth="1"/>
    <col min="5" max="6" width="14.33203125" style="4" customWidth="1"/>
    <col min="7" max="12" width="5.33203125" style="4" customWidth="1"/>
    <col min="13" max="16384" width="11.44140625" style="4"/>
  </cols>
  <sheetData>
    <row r="1" spans="2:12" ht="10.5" customHeight="1" x14ac:dyDescent="0.25">
      <c r="B1" s="49"/>
      <c r="C1" s="2"/>
      <c r="D1" s="2"/>
      <c r="E1" s="2"/>
      <c r="F1" s="3"/>
      <c r="G1" s="2"/>
      <c r="H1" s="2"/>
      <c r="I1" s="2"/>
      <c r="J1" s="2"/>
      <c r="K1" s="2"/>
      <c r="L1" s="2"/>
    </row>
    <row r="2" spans="2:12" ht="10.5" customHeight="1" x14ac:dyDescent="0.25">
      <c r="B2" s="50"/>
      <c r="C2" s="5"/>
      <c r="D2" s="2"/>
      <c r="E2" s="2"/>
      <c r="F2" s="6"/>
      <c r="G2" s="2"/>
      <c r="H2" s="2"/>
      <c r="I2" s="2"/>
      <c r="J2" s="2"/>
      <c r="K2" s="2"/>
      <c r="L2" s="2"/>
    </row>
    <row r="3" spans="2:12" ht="12.75" customHeight="1" x14ac:dyDescent="0.25">
      <c r="D3" s="1"/>
      <c r="E3" s="1"/>
      <c r="F3" s="7"/>
      <c r="G3" s="1"/>
      <c r="H3" s="1"/>
      <c r="I3" s="1"/>
      <c r="J3" s="1"/>
      <c r="K3" s="1"/>
      <c r="L3" s="1"/>
    </row>
    <row r="4" spans="2:12" ht="12.75" customHeight="1" x14ac:dyDescent="0.25">
      <c r="B4" s="52"/>
      <c r="C4" s="1"/>
      <c r="D4" s="1"/>
      <c r="E4" s="1"/>
      <c r="F4" s="8"/>
      <c r="G4" s="1"/>
      <c r="H4" s="1"/>
      <c r="I4" s="1"/>
      <c r="J4" s="1"/>
      <c r="K4" s="1"/>
      <c r="L4" s="1"/>
    </row>
    <row r="5" spans="2:12" ht="12.75" customHeight="1" x14ac:dyDescent="0.25">
      <c r="B5" s="52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2:12" ht="41.25" customHeight="1" x14ac:dyDescent="0.25">
      <c r="B7" s="88" t="s">
        <v>26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2" ht="31.5" customHeight="1" x14ac:dyDescent="0.25">
      <c r="B8" s="52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52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93"/>
      <c r="C10" s="94"/>
      <c r="D10" s="94"/>
      <c r="E10" s="94"/>
      <c r="F10" s="95"/>
      <c r="G10" s="84" t="s">
        <v>13</v>
      </c>
      <c r="H10" s="73" t="s">
        <v>14</v>
      </c>
      <c r="I10" s="73" t="s">
        <v>15</v>
      </c>
      <c r="J10" s="73" t="s">
        <v>16</v>
      </c>
      <c r="K10" s="73" t="s">
        <v>17</v>
      </c>
      <c r="L10" s="67" t="s">
        <v>18</v>
      </c>
    </row>
    <row r="11" spans="2:12" ht="12.6" customHeight="1" x14ac:dyDescent="0.25">
      <c r="B11" s="96"/>
      <c r="C11" s="97"/>
      <c r="D11" s="97"/>
      <c r="E11" s="97"/>
      <c r="F11" s="98"/>
      <c r="G11" s="85"/>
      <c r="H11" s="74"/>
      <c r="I11" s="74"/>
      <c r="J11" s="74"/>
      <c r="K11" s="74"/>
      <c r="L11" s="68"/>
    </row>
    <row r="12" spans="2:12" ht="12.6" customHeight="1" x14ac:dyDescent="0.25">
      <c r="B12" s="96"/>
      <c r="C12" s="97"/>
      <c r="D12" s="97"/>
      <c r="E12" s="97"/>
      <c r="F12" s="98"/>
      <c r="G12" s="85"/>
      <c r="H12" s="74"/>
      <c r="I12" s="74"/>
      <c r="J12" s="74"/>
      <c r="K12" s="74"/>
      <c r="L12" s="68"/>
    </row>
    <row r="13" spans="2:12" ht="12.6" customHeight="1" x14ac:dyDescent="0.25">
      <c r="B13" s="96"/>
      <c r="C13" s="97"/>
      <c r="D13" s="97"/>
      <c r="E13" s="97"/>
      <c r="F13" s="98"/>
      <c r="G13" s="85"/>
      <c r="H13" s="74"/>
      <c r="I13" s="74"/>
      <c r="J13" s="74"/>
      <c r="K13" s="74"/>
      <c r="L13" s="68"/>
    </row>
    <row r="14" spans="2:12" ht="12.6" customHeight="1" x14ac:dyDescent="0.25">
      <c r="B14" s="96"/>
      <c r="C14" s="97"/>
      <c r="D14" s="97"/>
      <c r="E14" s="97"/>
      <c r="F14" s="98"/>
      <c r="G14" s="85"/>
      <c r="H14" s="74"/>
      <c r="I14" s="74"/>
      <c r="J14" s="74"/>
      <c r="K14" s="74"/>
      <c r="L14" s="68"/>
    </row>
    <row r="15" spans="2:12" ht="12.6" customHeight="1" thickBot="1" x14ac:dyDescent="0.3">
      <c r="B15" s="99"/>
      <c r="C15" s="100"/>
      <c r="D15" s="100"/>
      <c r="E15" s="100"/>
      <c r="F15" s="101"/>
      <c r="G15" s="86"/>
      <c r="H15" s="75"/>
      <c r="I15" s="75"/>
      <c r="J15" s="75"/>
      <c r="K15" s="75"/>
      <c r="L15" s="69"/>
    </row>
    <row r="16" spans="2:12" ht="25.5" customHeight="1" thickBot="1" x14ac:dyDescent="0.3">
      <c r="B16" s="70" t="s">
        <v>24</v>
      </c>
      <c r="C16" s="71"/>
      <c r="D16" s="71"/>
      <c r="E16" s="71"/>
      <c r="F16" s="72"/>
      <c r="G16" s="10"/>
      <c r="H16" s="10"/>
      <c r="I16" s="10"/>
      <c r="J16" s="10"/>
      <c r="K16" s="10"/>
      <c r="L16" s="11"/>
    </row>
    <row r="17" spans="1:12" s="15" customFormat="1" ht="25.5" customHeight="1" x14ac:dyDescent="0.2">
      <c r="A17" s="12"/>
      <c r="B17" s="53" t="s">
        <v>0</v>
      </c>
      <c r="C17" s="89" t="s">
        <v>27</v>
      </c>
      <c r="D17" s="89"/>
      <c r="E17" s="89"/>
      <c r="F17" s="90"/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</row>
    <row r="18" spans="1:12" s="15" customFormat="1" ht="25.5" customHeight="1" thickBot="1" x14ac:dyDescent="0.25">
      <c r="A18" s="12"/>
      <c r="B18" s="42">
        <v>2</v>
      </c>
      <c r="C18" s="91" t="s">
        <v>28</v>
      </c>
      <c r="D18" s="91"/>
      <c r="E18" s="91"/>
      <c r="F18" s="92"/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 s="5" customFormat="1" ht="25.5" customHeight="1" thickBot="1" x14ac:dyDescent="0.3">
      <c r="A19" s="2"/>
      <c r="B19" s="102" t="s">
        <v>29</v>
      </c>
      <c r="C19" s="103"/>
      <c r="D19" s="103"/>
      <c r="E19" s="103"/>
      <c r="F19" s="104"/>
      <c r="G19" s="22"/>
      <c r="H19" s="22"/>
      <c r="I19" s="22"/>
      <c r="J19" s="22"/>
      <c r="K19" s="22"/>
      <c r="L19" s="23"/>
    </row>
    <row r="20" spans="1:12" s="15" customFormat="1" ht="25.5" customHeight="1" x14ac:dyDescent="0.2">
      <c r="A20" s="24"/>
      <c r="B20" s="52">
        <v>3</v>
      </c>
      <c r="C20" s="105" t="s">
        <v>30</v>
      </c>
      <c r="D20" s="105"/>
      <c r="E20" s="105"/>
      <c r="F20" s="106"/>
      <c r="G20" s="25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1:12" s="15" customFormat="1" ht="25.5" customHeight="1" x14ac:dyDescent="0.2">
      <c r="A21" s="12"/>
      <c r="B21" s="61" t="s">
        <v>40</v>
      </c>
      <c r="C21" s="107" t="s">
        <v>31</v>
      </c>
      <c r="D21" s="107"/>
      <c r="E21" s="107"/>
      <c r="F21" s="108"/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</row>
    <row r="22" spans="1:12" s="15" customFormat="1" ht="25.5" customHeight="1" thickBot="1" x14ac:dyDescent="0.25">
      <c r="A22" s="12"/>
      <c r="B22" s="55">
        <v>5</v>
      </c>
      <c r="C22" s="82" t="s">
        <v>32</v>
      </c>
      <c r="D22" s="82"/>
      <c r="E22" s="82"/>
      <c r="F22" s="83"/>
      <c r="G22" s="29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</row>
    <row r="23" spans="1:12" s="15" customFormat="1" ht="25.5" customHeight="1" thickBot="1" x14ac:dyDescent="0.25">
      <c r="A23" s="12"/>
      <c r="B23" s="70" t="s">
        <v>25</v>
      </c>
      <c r="C23" s="71"/>
      <c r="D23" s="71"/>
      <c r="E23" s="71"/>
      <c r="F23" s="72"/>
      <c r="G23" s="39"/>
      <c r="H23" s="39"/>
      <c r="I23" s="39"/>
      <c r="J23" s="39"/>
      <c r="K23" s="39"/>
      <c r="L23" s="40"/>
    </row>
    <row r="24" spans="1:12" s="15" customFormat="1" ht="25.5" customHeight="1" x14ac:dyDescent="0.2">
      <c r="A24" s="24"/>
      <c r="B24" s="54">
        <v>6</v>
      </c>
      <c r="C24" s="107" t="s">
        <v>33</v>
      </c>
      <c r="D24" s="107"/>
      <c r="E24" s="107"/>
      <c r="F24" s="108"/>
      <c r="G24" s="2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</row>
    <row r="25" spans="1:12" s="15" customFormat="1" ht="25.5" customHeight="1" x14ac:dyDescent="0.2">
      <c r="A25" s="24"/>
      <c r="B25" s="42">
        <v>7</v>
      </c>
      <c r="C25" s="82" t="s">
        <v>34</v>
      </c>
      <c r="D25" s="82"/>
      <c r="E25" s="82"/>
      <c r="F25" s="83"/>
      <c r="G25" s="29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</row>
    <row r="26" spans="1:12" ht="1.5" customHeight="1" thickBot="1" x14ac:dyDescent="0.3">
      <c r="B26" s="49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s="5" customFormat="1" ht="12.6" customHeight="1" x14ac:dyDescent="0.25">
      <c r="A27" s="2"/>
      <c r="B27" s="56"/>
      <c r="C27" s="76"/>
      <c r="D27" s="76"/>
      <c r="E27" s="76"/>
      <c r="F27" s="77"/>
      <c r="G27" s="84" t="s">
        <v>13</v>
      </c>
      <c r="H27" s="73" t="s">
        <v>14</v>
      </c>
      <c r="I27" s="73" t="s">
        <v>15</v>
      </c>
      <c r="J27" s="73" t="s">
        <v>16</v>
      </c>
      <c r="K27" s="73" t="s">
        <v>17</v>
      </c>
      <c r="L27" s="67" t="s">
        <v>18</v>
      </c>
    </row>
    <row r="28" spans="1:12" s="15" customFormat="1" ht="12.6" customHeight="1" x14ac:dyDescent="0.2">
      <c r="A28" s="12"/>
      <c r="B28" s="57"/>
      <c r="C28" s="78"/>
      <c r="D28" s="78"/>
      <c r="E28" s="78"/>
      <c r="F28" s="79"/>
      <c r="G28" s="85"/>
      <c r="H28" s="74"/>
      <c r="I28" s="74"/>
      <c r="J28" s="74"/>
      <c r="K28" s="74"/>
      <c r="L28" s="68"/>
    </row>
    <row r="29" spans="1:12" s="15" customFormat="1" ht="12.6" customHeight="1" x14ac:dyDescent="0.2">
      <c r="A29" s="12"/>
      <c r="B29" s="57"/>
      <c r="C29" s="78"/>
      <c r="D29" s="78"/>
      <c r="E29" s="78"/>
      <c r="F29" s="79"/>
      <c r="G29" s="85"/>
      <c r="H29" s="74"/>
      <c r="I29" s="74"/>
      <c r="J29" s="74"/>
      <c r="K29" s="74"/>
      <c r="L29" s="68"/>
    </row>
    <row r="30" spans="1:12" s="15" customFormat="1" ht="12.6" customHeight="1" x14ac:dyDescent="0.2">
      <c r="A30" s="12"/>
      <c r="B30" s="57"/>
      <c r="C30" s="78"/>
      <c r="D30" s="78"/>
      <c r="E30" s="78"/>
      <c r="F30" s="79"/>
      <c r="G30" s="85"/>
      <c r="H30" s="74"/>
      <c r="I30" s="74"/>
      <c r="J30" s="74"/>
      <c r="K30" s="74"/>
      <c r="L30" s="68"/>
    </row>
    <row r="31" spans="1:12" s="15" customFormat="1" ht="12.6" customHeight="1" x14ac:dyDescent="0.2">
      <c r="A31" s="12"/>
      <c r="B31" s="57"/>
      <c r="C31" s="78"/>
      <c r="D31" s="78"/>
      <c r="E31" s="78"/>
      <c r="F31" s="79"/>
      <c r="G31" s="85"/>
      <c r="H31" s="74"/>
      <c r="I31" s="74"/>
      <c r="J31" s="74"/>
      <c r="K31" s="74"/>
      <c r="L31" s="68"/>
    </row>
    <row r="32" spans="1:12" s="5" customFormat="1" ht="12.6" customHeight="1" thickBot="1" x14ac:dyDescent="0.3">
      <c r="A32" s="2"/>
      <c r="B32" s="58"/>
      <c r="C32" s="80"/>
      <c r="D32" s="80"/>
      <c r="E32" s="80"/>
      <c r="F32" s="81"/>
      <c r="G32" s="86"/>
      <c r="H32" s="75"/>
      <c r="I32" s="75"/>
      <c r="J32" s="75"/>
      <c r="K32" s="75"/>
      <c r="L32" s="69"/>
    </row>
    <row r="33" spans="1:82" s="15" customFormat="1" ht="25.5" customHeight="1" thickBot="1" x14ac:dyDescent="0.25">
      <c r="A33" s="12"/>
      <c r="B33" s="124" t="s">
        <v>20</v>
      </c>
      <c r="C33" s="71"/>
      <c r="D33" s="71"/>
      <c r="E33" s="71"/>
      <c r="F33" s="72"/>
      <c r="G33" s="10"/>
      <c r="H33" s="10"/>
      <c r="I33" s="10"/>
      <c r="J33" s="10"/>
      <c r="K33" s="10"/>
      <c r="L33" s="11"/>
    </row>
    <row r="34" spans="1:82" s="31" customFormat="1" ht="25.5" customHeight="1" x14ac:dyDescent="0.2">
      <c r="A34" s="24"/>
      <c r="B34" s="62" t="s">
        <v>41</v>
      </c>
      <c r="C34" s="89" t="s">
        <v>35</v>
      </c>
      <c r="D34" s="89"/>
      <c r="E34" s="89"/>
      <c r="F34" s="90"/>
      <c r="G34" s="18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1:82" s="5" customFormat="1" ht="25.5" customHeight="1" x14ac:dyDescent="0.25">
      <c r="A35" s="32"/>
      <c r="B35" s="63" t="s">
        <v>4</v>
      </c>
      <c r="C35" s="125" t="s">
        <v>36</v>
      </c>
      <c r="D35" s="125"/>
      <c r="E35" s="125"/>
      <c r="F35" s="126"/>
      <c r="G35" s="33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</row>
    <row r="36" spans="1:82" s="31" customFormat="1" ht="25.5" customHeight="1" x14ac:dyDescent="0.2">
      <c r="A36" s="12"/>
      <c r="B36" s="61" t="s">
        <v>42</v>
      </c>
      <c r="C36" s="127" t="s">
        <v>37</v>
      </c>
      <c r="D36" s="127"/>
      <c r="E36" s="127"/>
      <c r="F36" s="128"/>
      <c r="G36" s="20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</row>
    <row r="37" spans="1:82" s="15" customFormat="1" ht="25.5" customHeight="1" thickBot="1" x14ac:dyDescent="0.25">
      <c r="A37" s="24"/>
      <c r="B37" s="64" t="s">
        <v>43</v>
      </c>
      <c r="C37" s="129" t="s">
        <v>38</v>
      </c>
      <c r="D37" s="129"/>
      <c r="E37" s="129"/>
      <c r="F37" s="130"/>
      <c r="G37" s="35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</row>
    <row r="38" spans="1:82" s="31" customFormat="1" ht="25.5" customHeight="1" thickBot="1" x14ac:dyDescent="0.25">
      <c r="A38" s="12"/>
      <c r="B38" s="102" t="s">
        <v>22</v>
      </c>
      <c r="C38" s="103"/>
      <c r="D38" s="103"/>
      <c r="E38" s="103"/>
      <c r="F38" s="104"/>
      <c r="G38" s="22"/>
      <c r="H38" s="22"/>
      <c r="I38" s="22"/>
      <c r="J38" s="22"/>
      <c r="K38" s="22"/>
      <c r="L38" s="23"/>
    </row>
    <row r="39" spans="1:82" s="31" customFormat="1" ht="44.25" customHeight="1" thickBot="1" x14ac:dyDescent="0.25">
      <c r="A39" s="12"/>
      <c r="B39" s="102" t="s">
        <v>21</v>
      </c>
      <c r="C39" s="103"/>
      <c r="D39" s="103"/>
      <c r="E39" s="103"/>
      <c r="F39" s="104"/>
      <c r="G39" s="41"/>
      <c r="H39" s="41"/>
      <c r="I39" s="41"/>
      <c r="J39" s="41"/>
      <c r="K39" s="41"/>
      <c r="L39" s="23"/>
    </row>
    <row r="40" spans="1:82" s="15" customFormat="1" ht="25.5" customHeight="1" x14ac:dyDescent="0.2">
      <c r="A40" s="24"/>
      <c r="B40" s="65" t="s">
        <v>44</v>
      </c>
      <c r="C40" s="127" t="s">
        <v>23</v>
      </c>
      <c r="D40" s="127"/>
      <c r="E40" s="127"/>
      <c r="F40" s="128"/>
      <c r="G40" s="20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</row>
    <row r="41" spans="1:82" ht="38.85" customHeight="1" thickBot="1" x14ac:dyDescent="0.3">
      <c r="A41" s="32"/>
      <c r="B41" s="66" t="s">
        <v>45</v>
      </c>
      <c r="C41" s="125" t="s">
        <v>39</v>
      </c>
      <c r="D41" s="125"/>
      <c r="E41" s="125"/>
      <c r="F41" s="126"/>
      <c r="G41" s="33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</row>
    <row r="42" spans="1:82" s="1" customFormat="1" ht="10.8" customHeight="1" thickBot="1" x14ac:dyDescent="0.3"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2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</row>
    <row r="43" spans="1:82" s="15" customFormat="1" ht="12.6" customHeight="1" x14ac:dyDescent="0.2">
      <c r="A43" s="12"/>
      <c r="B43" s="118" t="s">
        <v>19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20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</row>
    <row r="44" spans="1:82" s="31" customFormat="1" ht="12.6" customHeight="1" x14ac:dyDescent="0.2">
      <c r="A44" s="12"/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3"/>
    </row>
    <row r="45" spans="1:82" s="15" customFormat="1" ht="12.6" customHeight="1" x14ac:dyDescent="0.2">
      <c r="A45" s="12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</row>
    <row r="46" spans="1:82" s="31" customFormat="1" ht="12.6" customHeight="1" x14ac:dyDescent="0.2">
      <c r="A46" s="12"/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4"/>
    </row>
    <row r="47" spans="1:82" s="15" customFormat="1" ht="12.6" customHeight="1" x14ac:dyDescent="0.2">
      <c r="A47" s="12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</row>
    <row r="48" spans="1:82" s="31" customFormat="1" ht="12.6" customHeight="1" x14ac:dyDescent="0.2">
      <c r="A48" s="12"/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4"/>
    </row>
    <row r="49" spans="1:82" s="37" customFormat="1" ht="17.7" customHeight="1" x14ac:dyDescent="0.25">
      <c r="A49" s="1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1"/>
    </row>
    <row r="50" spans="1:82" ht="12.6" customHeight="1" x14ac:dyDescent="0.25">
      <c r="B50" s="112"/>
      <c r="C50" s="113"/>
      <c r="D50" s="113"/>
      <c r="E50" s="113"/>
      <c r="F50" s="113"/>
      <c r="G50" s="113"/>
      <c r="H50" s="113"/>
      <c r="I50" s="113"/>
      <c r="J50" s="113"/>
      <c r="K50" s="113"/>
      <c r="L50" s="114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</row>
    <row r="51" spans="1:82" ht="12.6" customHeight="1" x14ac:dyDescent="0.25"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1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</row>
    <row r="52" spans="1:82" ht="12.6" customHeight="1" x14ac:dyDescent="0.25">
      <c r="B52" s="112"/>
      <c r="C52" s="113"/>
      <c r="D52" s="113"/>
      <c r="E52" s="113"/>
      <c r="F52" s="113"/>
      <c r="G52" s="113"/>
      <c r="H52" s="113"/>
      <c r="I52" s="113"/>
      <c r="J52" s="113"/>
      <c r="K52" s="113"/>
      <c r="L52" s="114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</row>
    <row r="53" spans="1:82" ht="12.6" customHeight="1" x14ac:dyDescent="0.25"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1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</row>
    <row r="54" spans="1:82" ht="12.6" customHeight="1" x14ac:dyDescent="0.25">
      <c r="B54" s="112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</row>
    <row r="55" spans="1:82" ht="12.6" customHeight="1" x14ac:dyDescent="0.25">
      <c r="B55" s="109"/>
      <c r="C55" s="110"/>
      <c r="D55" s="110"/>
      <c r="E55" s="110"/>
      <c r="F55" s="110"/>
      <c r="G55" s="110"/>
      <c r="H55" s="110"/>
      <c r="I55" s="110"/>
      <c r="J55" s="110"/>
      <c r="K55" s="110"/>
      <c r="L55" s="11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</row>
    <row r="56" spans="1:82" ht="12.6" customHeight="1" x14ac:dyDescent="0.25">
      <c r="B56" s="112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</row>
    <row r="57" spans="1:82" ht="12.6" customHeight="1" x14ac:dyDescent="0.25">
      <c r="B57" s="109"/>
      <c r="C57" s="110"/>
      <c r="D57" s="110"/>
      <c r="E57" s="110"/>
      <c r="F57" s="110"/>
      <c r="G57" s="110"/>
      <c r="H57" s="110"/>
      <c r="I57" s="110"/>
      <c r="J57" s="110"/>
      <c r="K57" s="110"/>
      <c r="L57" s="111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</row>
    <row r="58" spans="1:82" ht="12.6" customHeight="1" x14ac:dyDescent="0.25">
      <c r="B58" s="112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</row>
    <row r="59" spans="1:82" ht="12.6" customHeight="1" x14ac:dyDescent="0.25"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1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</row>
    <row r="60" spans="1:82" ht="12.6" customHeight="1" x14ac:dyDescent="0.25">
      <c r="B60" s="112"/>
      <c r="C60" s="113"/>
      <c r="D60" s="113"/>
      <c r="E60" s="113"/>
      <c r="F60" s="113"/>
      <c r="G60" s="113"/>
      <c r="H60" s="113"/>
      <c r="I60" s="113"/>
      <c r="J60" s="113"/>
      <c r="K60" s="113"/>
      <c r="L60" s="114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</row>
    <row r="61" spans="1:82" ht="4.5" customHeight="1" x14ac:dyDescent="0.25">
      <c r="B61" s="109"/>
      <c r="C61" s="110"/>
      <c r="D61" s="110"/>
      <c r="E61" s="110"/>
      <c r="F61" s="110"/>
      <c r="G61" s="110"/>
      <c r="H61" s="110"/>
      <c r="I61" s="110"/>
      <c r="J61" s="110"/>
      <c r="K61" s="110"/>
      <c r="L61" s="11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</row>
    <row r="62" spans="1:82" ht="12.6" customHeight="1" thickBot="1" x14ac:dyDescent="0.3">
      <c r="B62" s="115"/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</row>
    <row r="63" spans="1:82" ht="0.6" customHeight="1" thickBot="1" x14ac:dyDescent="0.3">
      <c r="B63" s="49"/>
      <c r="C63" s="38"/>
      <c r="D63" s="38"/>
      <c r="E63" s="38"/>
      <c r="F63" s="38"/>
      <c r="G63" s="38"/>
      <c r="H63" s="38"/>
      <c r="I63" s="38"/>
      <c r="J63" s="38"/>
      <c r="K63" s="38"/>
      <c r="L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</row>
    <row r="64" spans="1:82" ht="6.75" customHeight="1" x14ac:dyDescent="0.25">
      <c r="B64" s="59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" ht="12.75" customHeight="1" x14ac:dyDescent="0.25">
      <c r="A65" s="4"/>
      <c r="B65" s="60"/>
    </row>
    <row r="66" spans="1:2" ht="12.75" customHeight="1" x14ac:dyDescent="0.25">
      <c r="A66" s="4"/>
      <c r="B66" s="60"/>
    </row>
    <row r="67" spans="1:2" ht="12.75" customHeight="1" x14ac:dyDescent="0.25">
      <c r="A67" s="4"/>
      <c r="B67" s="60"/>
    </row>
    <row r="68" spans="1:2" ht="12.75" customHeight="1" x14ac:dyDescent="0.25">
      <c r="A68" s="4"/>
      <c r="B68" s="60"/>
    </row>
    <row r="69" spans="1:2" ht="12.75" customHeight="1" x14ac:dyDescent="0.25">
      <c r="A69" s="4"/>
      <c r="B69" s="60"/>
    </row>
    <row r="70" spans="1:2" ht="12.75" customHeight="1" x14ac:dyDescent="0.25">
      <c r="A70" s="4"/>
      <c r="B70" s="60"/>
    </row>
    <row r="71" spans="1:2" ht="12.75" customHeight="1" x14ac:dyDescent="0.25">
      <c r="A71" s="4"/>
      <c r="B71" s="60"/>
    </row>
    <row r="72" spans="1:2" ht="12.75" customHeight="1" x14ac:dyDescent="0.25">
      <c r="A72" s="4"/>
      <c r="B72" s="60"/>
    </row>
    <row r="73" spans="1:2" ht="12.75" customHeight="1" x14ac:dyDescent="0.25">
      <c r="A73" s="4"/>
      <c r="B73" s="60"/>
    </row>
    <row r="74" spans="1:2" ht="12.75" customHeight="1" x14ac:dyDescent="0.25">
      <c r="A74" s="4"/>
      <c r="B74" s="60"/>
    </row>
    <row r="75" spans="1:2" ht="12.75" customHeight="1" x14ac:dyDescent="0.25">
      <c r="A75" s="4"/>
      <c r="B75" s="60"/>
    </row>
    <row r="76" spans="1:2" ht="12.75" customHeight="1" x14ac:dyDescent="0.25">
      <c r="A76" s="4"/>
      <c r="B76" s="60"/>
    </row>
    <row r="77" spans="1:2" ht="12.75" customHeight="1" x14ac:dyDescent="0.25">
      <c r="A77" s="4"/>
      <c r="B77" s="60"/>
    </row>
    <row r="78" spans="1:2" ht="12.75" customHeight="1" x14ac:dyDescent="0.25">
      <c r="A78" s="4"/>
      <c r="B78" s="60"/>
    </row>
    <row r="79" spans="1:2" ht="12.75" customHeight="1" x14ac:dyDescent="0.25">
      <c r="A79" s="4"/>
      <c r="B79" s="60"/>
    </row>
    <row r="80" spans="1:2" ht="12.75" customHeight="1" x14ac:dyDescent="0.25">
      <c r="A80" s="4"/>
      <c r="B80" s="60"/>
    </row>
    <row r="81" spans="1:2" ht="12.75" customHeight="1" x14ac:dyDescent="0.25">
      <c r="A81" s="4"/>
      <c r="B81" s="60"/>
    </row>
    <row r="82" spans="1:2" ht="12.75" customHeight="1" x14ac:dyDescent="0.25">
      <c r="A82" s="4"/>
      <c r="B82" s="60"/>
    </row>
    <row r="83" spans="1:2" ht="12.75" customHeight="1" x14ac:dyDescent="0.25">
      <c r="A83" s="4"/>
      <c r="B83" s="60"/>
    </row>
    <row r="84" spans="1:2" ht="12.75" customHeight="1" x14ac:dyDescent="0.25">
      <c r="A84" s="4"/>
      <c r="B84" s="60"/>
    </row>
    <row r="85" spans="1:2" ht="12.75" customHeight="1" x14ac:dyDescent="0.25">
      <c r="A85" s="4"/>
      <c r="B85" s="60"/>
    </row>
  </sheetData>
  <dataConsolidate/>
  <mergeCells count="46">
    <mergeCell ref="B33:F33"/>
    <mergeCell ref="C34:F34"/>
    <mergeCell ref="C35:F35"/>
    <mergeCell ref="C36:F36"/>
    <mergeCell ref="C37:F37"/>
    <mergeCell ref="B38:F38"/>
    <mergeCell ref="C40:F40"/>
    <mergeCell ref="C41:F41"/>
    <mergeCell ref="B39:F39"/>
    <mergeCell ref="B42:L42"/>
    <mergeCell ref="B59:L60"/>
    <mergeCell ref="B61:L62"/>
    <mergeCell ref="B43:L44"/>
    <mergeCell ref="B45:L46"/>
    <mergeCell ref="B47:L48"/>
    <mergeCell ref="B49:L50"/>
    <mergeCell ref="B51:L52"/>
    <mergeCell ref="B53:L54"/>
    <mergeCell ref="B55:L56"/>
    <mergeCell ref="B57:L58"/>
    <mergeCell ref="C18:F18"/>
    <mergeCell ref="B10:F15"/>
    <mergeCell ref="G10:G15"/>
    <mergeCell ref="H10:H15"/>
    <mergeCell ref="H27:H32"/>
    <mergeCell ref="B19:F19"/>
    <mergeCell ref="C20:F20"/>
    <mergeCell ref="C24:F24"/>
    <mergeCell ref="C22:F22"/>
    <mergeCell ref="C21:F21"/>
    <mergeCell ref="B6:L6"/>
    <mergeCell ref="B7:L7"/>
    <mergeCell ref="L10:L15"/>
    <mergeCell ref="B16:F16"/>
    <mergeCell ref="C17:F17"/>
    <mergeCell ref="I10:I15"/>
    <mergeCell ref="J10:J15"/>
    <mergeCell ref="K10:K15"/>
    <mergeCell ref="L27:L32"/>
    <mergeCell ref="B23:F23"/>
    <mergeCell ref="I27:I32"/>
    <mergeCell ref="J27:J32"/>
    <mergeCell ref="K27:K32"/>
    <mergeCell ref="C27:F32"/>
    <mergeCell ref="C25:F25"/>
    <mergeCell ref="G27:G32"/>
  </mergeCells>
  <pageMargins left="0.23958333333333334" right="0.47244094488188981" top="0.51181102362204722" bottom="0.49212598425196852" header="0.31496062992125984" footer="0.31496062992125984"/>
  <pageSetup paperSize="9" scale="95" fitToHeight="0" orientation="portrait" r:id="rId1"/>
  <headerFooter>
    <oddHeader xml:space="preserve">&amp;C </oddHeader>
    <oddFooter>&amp;C&amp;"Arial,Standard"&amp;8Seite &amp;P von &amp;N</oddFooter>
  </headerFooter>
  <rowBreaks count="2" manualBreakCount="2">
    <brk id="25" max="16383" man="1"/>
    <brk id="62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>
      <selection activeCell="T48" sqref="T48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Normal="100" workbookViewId="0">
      <selection activeCell="G20" sqref="G20"/>
    </sheetView>
  </sheetViews>
  <sheetFormatPr baseColWidth="10" defaultRowHeight="14.4" x14ac:dyDescent="0.3"/>
  <cols>
    <col min="1" max="1" width="5.88671875" style="48" customWidth="1"/>
  </cols>
  <sheetData>
    <row r="1" spans="1:6" x14ac:dyDescent="0.3">
      <c r="A1" s="44" t="s">
        <v>0</v>
      </c>
      <c r="B1" s="131" t="s">
        <v>46</v>
      </c>
      <c r="C1" s="131"/>
      <c r="D1" s="131"/>
      <c r="E1" s="132"/>
      <c r="F1" s="13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43">
        <v>2</v>
      </c>
      <c r="B2" s="92" t="s">
        <v>47</v>
      </c>
      <c r="C2" s="133"/>
      <c r="D2" s="133"/>
      <c r="E2" s="133"/>
      <c r="F2" s="16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45" t="s">
        <v>1</v>
      </c>
      <c r="B3" s="134" t="s">
        <v>48</v>
      </c>
      <c r="C3" s="135"/>
      <c r="D3" s="135"/>
      <c r="E3" s="135"/>
      <c r="F3" s="16" t="e">
        <f>IF(Beobachtungsraster!G20=1,6,IF(Beobachtungsraster!H20=1,5,IF(Beobachtungsraster!I20=1,4,IF(Beobachtungsraster!J20=1,3,IF(Beobachtungsraster!K20=1,2,IF(Beobachtungsraster!L20=1,1,#N/A))))))</f>
        <v>#N/A</v>
      </c>
    </row>
    <row r="4" spans="1:6" ht="15" customHeight="1" x14ac:dyDescent="0.3">
      <c r="A4" s="44">
        <v>4</v>
      </c>
      <c r="B4" s="136" t="s">
        <v>49</v>
      </c>
      <c r="C4" s="136"/>
      <c r="D4" s="136"/>
      <c r="E4" s="137"/>
      <c r="F4" s="16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0.7" customHeight="1" x14ac:dyDescent="0.3">
      <c r="A5" s="46">
        <v>5</v>
      </c>
      <c r="B5" s="127" t="s">
        <v>50</v>
      </c>
      <c r="C5" s="127"/>
      <c r="D5" s="127"/>
      <c r="E5" s="128"/>
      <c r="F5" s="16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45" t="s">
        <v>2</v>
      </c>
      <c r="B6" s="136" t="s">
        <v>51</v>
      </c>
      <c r="C6" s="136"/>
      <c r="D6" s="136"/>
      <c r="E6" s="137"/>
      <c r="F6" s="16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43" t="s">
        <v>3</v>
      </c>
      <c r="B7" s="138" t="s">
        <v>52</v>
      </c>
      <c r="C7" s="138"/>
      <c r="D7" s="138"/>
      <c r="E7" s="139"/>
      <c r="F7" s="16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15" customHeight="1" x14ac:dyDescent="0.3">
      <c r="A8" s="9">
        <v>8</v>
      </c>
      <c r="B8" s="107" t="s">
        <v>53</v>
      </c>
      <c r="C8" s="107"/>
      <c r="D8" s="107"/>
      <c r="E8" s="108"/>
      <c r="F8" s="25" t="e">
        <f>IF(Beobachtungsraster!G34=1,6,IF(Beobachtungsraster!H34=1,5,IF(Beobachtungsraster!I34=1,4,IF(Beobachtungsraster!J34=1,3,IF(Beobachtungsraster!K34=1,2,IF(Beobachtungsraster!L34=1,1,#N/A))))))</f>
        <v>#N/A</v>
      </c>
    </row>
    <row r="9" spans="1:6" ht="22.5" customHeight="1" x14ac:dyDescent="0.3">
      <c r="A9" s="45" t="s">
        <v>4</v>
      </c>
      <c r="B9" s="82" t="s">
        <v>54</v>
      </c>
      <c r="C9" s="82"/>
      <c r="D9" s="82"/>
      <c r="E9" s="83"/>
      <c r="F9" s="25" t="e">
        <f>IF(Beobachtungsraster!G35=1,6,IF(Beobachtungsraster!H35=1,5,IF(Beobachtungsraster!I35=1,4,IF(Beobachtungsraster!J35=1,3,IF(Beobachtungsraster!K35=1,2,IF(Beobachtungsraster!L35=1,1,#N/A))))))</f>
        <v>#N/A</v>
      </c>
    </row>
    <row r="10" spans="1:6" ht="19.5" customHeight="1" x14ac:dyDescent="0.3">
      <c r="A10" s="47">
        <v>10</v>
      </c>
      <c r="B10" s="107" t="s">
        <v>55</v>
      </c>
      <c r="C10" s="107"/>
      <c r="D10" s="107"/>
      <c r="E10" s="108"/>
      <c r="F10" s="25" t="e">
        <f>IF(Beobachtungsraster!G36=1,6,IF(Beobachtungsraster!H36=1,5,IF(Beobachtungsraster!I36=1,4,IF(Beobachtungsraster!J36=1,3,IF(Beobachtungsraster!K36=1,2,IF(Beobachtungsraster!L36=1,1,#N/A))))))</f>
        <v>#N/A</v>
      </c>
    </row>
    <row r="11" spans="1:6" ht="15" customHeight="1" x14ac:dyDescent="0.3">
      <c r="A11" s="45">
        <v>11</v>
      </c>
      <c r="B11" s="82" t="s">
        <v>56</v>
      </c>
      <c r="C11" s="82"/>
      <c r="D11" s="82"/>
      <c r="E11" s="83"/>
      <c r="F11" s="25" t="e">
        <f>IF(Beobachtungsraster!G37=1,6,IF(Beobachtungsraster!H37=1,5,IF(Beobachtungsraster!I37=1,4,IF(Beobachtungsraster!J37=1,3,IF(Beobachtungsraster!K37=1,2,IF(Beobachtungsraster!L37=1,1,#N/A))))))</f>
        <v>#N/A</v>
      </c>
    </row>
    <row r="12" spans="1:6" ht="15" customHeight="1" x14ac:dyDescent="0.3">
      <c r="A12" s="43">
        <v>12</v>
      </c>
      <c r="B12" s="127" t="s">
        <v>57</v>
      </c>
      <c r="C12" s="127"/>
      <c r="D12" s="127"/>
      <c r="E12" s="128"/>
      <c r="F12" s="29" t="e">
        <f>IF(Beobachtungsraster!G40=1,6,IF(Beobachtungsraster!H40=1,5,IF(Beobachtungsraster!I40=1,4,IF(Beobachtungsraster!J40=1,3,IF(Beobachtungsraster!K40,2,IF(Beobachtungsraster!L40=1,1,#N/A))))))</f>
        <v>#N/A</v>
      </c>
    </row>
    <row r="13" spans="1:6" ht="15" customHeight="1" x14ac:dyDescent="0.3">
      <c r="A13" s="45">
        <v>13</v>
      </c>
      <c r="B13" s="127" t="s">
        <v>58</v>
      </c>
      <c r="C13" s="127"/>
      <c r="D13" s="127"/>
      <c r="E13" s="128"/>
      <c r="F13" s="29" t="e">
        <f>IF(Beobachtungsraster!G41=1,6,IF(Beobachtungsraster!H41=1,5,IF(Beobachtungsraster!I41=1,4,IF(Beobachtungsraster!J41=1,3,IF(Beobachtungsraster!K41,2,IF(Beobachtungsraster!L41=1,1,#N/A))))))</f>
        <v>#N/A</v>
      </c>
    </row>
  </sheetData>
  <mergeCells count="13">
    <mergeCell ref="B1:E1"/>
    <mergeCell ref="B2:E2"/>
    <mergeCell ref="B3:E3"/>
    <mergeCell ref="B13:E13"/>
    <mergeCell ref="B4:E4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5</v>
      </c>
    </row>
    <row r="2" spans="1:1" x14ac:dyDescent="0.3">
      <c r="A2" t="s">
        <v>6</v>
      </c>
    </row>
    <row r="3" spans="1:1" x14ac:dyDescent="0.3">
      <c r="A3" t="s">
        <v>7</v>
      </c>
    </row>
    <row r="4" spans="1:1" x14ac:dyDescent="0.3">
      <c r="A4" t="s">
        <v>8</v>
      </c>
    </row>
    <row r="5" spans="1:1" x14ac:dyDescent="0.3">
      <c r="A5" t="s">
        <v>9</v>
      </c>
    </row>
    <row r="6" spans="1:1" x14ac:dyDescent="0.3">
      <c r="A6" t="s">
        <v>10</v>
      </c>
    </row>
    <row r="7" spans="1:1" x14ac:dyDescent="0.3">
      <c r="A7" t="s">
        <v>11</v>
      </c>
    </row>
    <row r="8" spans="1:1" x14ac:dyDescent="0.3">
      <c r="A8" t="s">
        <v>12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